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450" windowHeight="11640"/>
  </bookViews>
  <sheets>
    <sheet name="Спецификация" sheetId="6" r:id="rId1"/>
  </sheets>
  <calcPr calcId="124519" refMode="R1C1"/>
</workbook>
</file>

<file path=xl/calcChain.xml><?xml version="1.0" encoding="utf-8"?>
<calcChain xmlns="http://schemas.openxmlformats.org/spreadsheetml/2006/main">
  <c r="K10" i="6"/>
  <c r="L10" s="1"/>
  <c r="K11"/>
  <c r="L11" s="1"/>
  <c r="K12" l="1"/>
  <c r="L12" s="1"/>
  <c r="L13" s="1"/>
</calcChain>
</file>

<file path=xl/sharedStrings.xml><?xml version="1.0" encoding="utf-8"?>
<sst xmlns="http://schemas.openxmlformats.org/spreadsheetml/2006/main" count="34" uniqueCount="30">
  <si>
    <t>№ п/п</t>
  </si>
  <si>
    <t>Ед. изм.</t>
  </si>
  <si>
    <t>В том числе НДС-18%:</t>
  </si>
  <si>
    <t>Х</t>
  </si>
  <si>
    <t xml:space="preserve">Способ доставки </t>
  </si>
  <si>
    <t>Производитель</t>
  </si>
  <si>
    <t>Индекс (и/или серийный, заводской номер, марка, модель оборудования и т.п.)</t>
  </si>
  <si>
    <t>Спецификация</t>
  </si>
  <si>
    <t>Гарантийный срок</t>
  </si>
  <si>
    <t>Наименование Товара</t>
  </si>
  <si>
    <t xml:space="preserve"> Предельная Цена, за единицу измерения,  без НДС, руб.</t>
  </si>
  <si>
    <t xml:space="preserve">поставка поставщиком </t>
  </si>
  <si>
    <t>Количество, в единицах измерения ИТОГО</t>
  </si>
  <si>
    <t>шт</t>
  </si>
  <si>
    <t>ЛЮК ЛПП (СРЕДНИЙ С ЗАМКОМ)</t>
  </si>
  <si>
    <t>СТОЛБИК ОПОЗНАВАТЕЛЬНЫЙ ДЛЯ ПОДЗ.ЛИНИЙ СВЯЗИ</t>
  </si>
  <si>
    <t>Люк полимернопесчанный среднего  типа с запорным устройством.Максимальная нагрузка 12-15тн ,  круглый, цвет темно-серый,       верхняя крышка люка должна быть армирована железными  прутками, боковой торец должен иметь скос на 15-20 градусов от вертикальноой оси, основание люка должно иметь соответствующий наклон обеспечивающий плотное закрытие крышки, так же основание люка попадающее под бетонироване должно иметь шероховатую поверхность для улучшения сцепления с бетоном,   наличие обозначения типа люка  и рельефную поверхность на крышке,  наличие сертификатов соответствия и документов качества. ТУ 2293-001-80177787-2010. Стойкость к кислотам, щелочам, нефтепродуктам и ультрафиолету. Люки предназначены для установки на смотровых колодцах подземных инженерных городских коммуникаций: кабельных сетей, водопровода и канализации, расположеных на городских автомобильных дорогах с интенсивным движением, в парковых зонах. Гарантийный срок службы не менее 24 месяцев .</t>
  </si>
  <si>
    <t xml:space="preserve">не менее 60 месяцев </t>
  </si>
  <si>
    <t xml:space="preserve">не менее 24 месяцев </t>
  </si>
  <si>
    <t xml:space="preserve">Описание материала </t>
  </si>
  <si>
    <t>Столбики замерные для обозначения трасс кабельных линий передачи Размеры столбика  (ВхШхГ) 1200х120х100 мм
 Материал - полимерно-композитная смесь с содержанием полимеров не менее 25%
Цвет изделия — светло-серый
Верхняя часть изделий должна быть окрашена  в красный цвет (60 мм по высоте).
 На лицевой стороне ЗС (слева)- вертикальная надпись Башинформсвязь размером 30 см   (цвет чёрный).
 На обратной стороне ЗС – взаимно перпендикулярные стрелки с буквами М с правой стороны (цвет красный).
Партия из 100 шт столбиков должна быть упакована и уложена на деревянный поддон, а также снабжена трафаретом для ремонтного восстановления надписей
Предприятие-производитель должно  иметь опыт серийного производства указанных изделий согласно зарегистрированных в установленном порядке ТУ не менее 12 месяцев. ТУ -2293-001-80177787-2010.Наличие сертификатов соответствия обязательно  
Гарантийный срок — не менее 5 лет</t>
  </si>
  <si>
    <t xml:space="preserve">Контактное лицо по тех. Вопросам: Шиц Д.В тел . 8347/2215597/ </t>
  </si>
  <si>
    <t>Место доставки: РБ г. Уфа , ул. Каспийская д. 14.
Иксанова Флюра Сагитовна  сот.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Вязовская Наталья Анатольевна  8-901-442-12-90</t>
  </si>
  <si>
    <t>до 30.04.2016</t>
  </si>
  <si>
    <t xml:space="preserve">Кол-во, в единицах измерения </t>
  </si>
  <si>
    <t xml:space="preserve">Приложение № 1.1 </t>
  </si>
  <si>
    <t xml:space="preserve">                                            к Документации о закупке</t>
  </si>
  <si>
    <t>Срок доставки           2 кв.</t>
  </si>
  <si>
    <t>Сумма, за единицу измерения, без  НДС, руб.</t>
  </si>
  <si>
    <t>Сумма, в т.ч. НДС , руб.</t>
  </si>
</sst>
</file>

<file path=xl/styles.xml><?xml version="1.0" encoding="utf-8"?>
<styleSheet xmlns="http://schemas.openxmlformats.org/spreadsheetml/2006/main">
  <numFmts count="1">
    <numFmt numFmtId="164" formatCode="#,##0.00&quot;р.&quot;"/>
  </numFmts>
  <fonts count="14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Arial Cyr"/>
      <charset val="204"/>
    </font>
    <font>
      <b/>
      <i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12" fillId="0" borderId="0" xfId="0" applyFont="1" applyAlignment="1">
      <alignment wrapText="1"/>
    </xf>
    <xf numFmtId="0" fontId="6" fillId="0" borderId="0" xfId="0" applyFont="1" applyAlignment="1">
      <alignment horizontal="right" wrapText="1"/>
    </xf>
    <xf numFmtId="164" fontId="7" fillId="0" borderId="6" xfId="0" applyNumberFormat="1" applyFont="1" applyBorder="1" applyAlignment="1">
      <alignment horizontal="right" vertical="top" wrapText="1"/>
    </xf>
    <xf numFmtId="0" fontId="2" fillId="0" borderId="9" xfId="0" applyFont="1" applyBorder="1" applyAlignment="1">
      <alignment horizontal="center" wrapText="1"/>
    </xf>
    <xf numFmtId="0" fontId="2" fillId="0" borderId="8" xfId="0" applyFont="1" applyBorder="1" applyAlignment="1">
      <alignment wrapText="1"/>
    </xf>
    <xf numFmtId="164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wrapText="1"/>
    </xf>
    <xf numFmtId="0" fontId="6" fillId="0" borderId="0" xfId="0" applyFont="1" applyAlignment="1">
      <alignment horizontal="right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64" fontId="7" fillId="0" borderId="9" xfId="0" applyNumberFormat="1" applyFont="1" applyBorder="1" applyAlignment="1">
      <alignment horizontal="right" vertical="top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0" fontId="2" fillId="0" borderId="11" xfId="0" applyFont="1" applyBorder="1" applyAlignment="1">
      <alignment wrapText="1"/>
    </xf>
    <xf numFmtId="0" fontId="2" fillId="0" borderId="11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wrapText="1"/>
    </xf>
    <xf numFmtId="164" fontId="2" fillId="0" borderId="11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9" fillId="0" borderId="3" xfId="0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0" fontId="9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7"/>
  <sheetViews>
    <sheetView showZeros="0" tabSelected="1" view="pageBreakPreview" zoomScale="60" zoomScaleNormal="85" workbookViewId="0">
      <selection activeCell="I10" sqref="I10"/>
    </sheetView>
  </sheetViews>
  <sheetFormatPr defaultRowHeight="12.75"/>
  <cols>
    <col min="1" max="1" width="4.85546875" style="1" customWidth="1"/>
    <col min="2" max="2" width="15" style="1" customWidth="1"/>
    <col min="3" max="3" width="17.28515625" style="1" customWidth="1"/>
    <col min="4" max="4" width="24.5703125" style="1" customWidth="1"/>
    <col min="5" max="5" width="8.140625" style="1" customWidth="1"/>
    <col min="6" max="6" width="58" style="1" customWidth="1"/>
    <col min="7" max="7" width="11.85546875" style="1" customWidth="1"/>
    <col min="8" max="8" width="14.140625" style="1" customWidth="1"/>
    <col min="9" max="9" width="15" style="1" customWidth="1"/>
    <col min="10" max="10" width="19.140625" style="1" customWidth="1"/>
    <col min="11" max="11" width="18.140625" style="1" customWidth="1"/>
    <col min="12" max="12" width="17.5703125" style="1" customWidth="1"/>
    <col min="13" max="13" width="13.42578125" style="1" customWidth="1"/>
    <col min="14" max="14" width="14.85546875" style="1" customWidth="1"/>
    <col min="15" max="15" width="18" style="1" customWidth="1"/>
    <col min="16" max="16" width="17.7109375" style="1" customWidth="1"/>
    <col min="17" max="16384" width="9.140625" style="1"/>
  </cols>
  <sheetData>
    <row r="1" spans="1:15" ht="35.25" customHeight="1">
      <c r="L1" s="39" t="s">
        <v>25</v>
      </c>
      <c r="M1" s="39"/>
      <c r="N1" s="39"/>
    </row>
    <row r="2" spans="1:15" ht="21" customHeight="1">
      <c r="H2" s="8"/>
      <c r="I2" s="8"/>
      <c r="J2" s="39" t="s">
        <v>26</v>
      </c>
      <c r="K2" s="39"/>
      <c r="L2" s="39"/>
      <c r="M2" s="39"/>
      <c r="N2" s="39"/>
    </row>
    <row r="3" spans="1:15" ht="19.5" customHeight="1">
      <c r="L3" s="40"/>
      <c r="M3" s="40"/>
      <c r="N3" s="40"/>
    </row>
    <row r="4" spans="1:15" ht="18" customHeight="1">
      <c r="D4" s="9"/>
      <c r="E4" s="9"/>
      <c r="F4" s="9"/>
      <c r="G4" s="9"/>
      <c r="L4" s="20"/>
      <c r="M4" s="14"/>
      <c r="N4" s="10"/>
    </row>
    <row r="5" spans="1:15" ht="20.25" customHeight="1">
      <c r="A5" s="47" t="s">
        <v>7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11"/>
    </row>
    <row r="6" spans="1:15" ht="20.25" customHeight="1" thickBo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15" customHeight="1">
      <c r="A7" s="51" t="s">
        <v>0</v>
      </c>
      <c r="B7" s="54" t="s">
        <v>6</v>
      </c>
      <c r="C7" s="41" t="s">
        <v>5</v>
      </c>
      <c r="D7" s="41" t="s">
        <v>9</v>
      </c>
      <c r="E7" s="41" t="s">
        <v>1</v>
      </c>
      <c r="F7" s="41" t="s">
        <v>19</v>
      </c>
      <c r="G7" s="41" t="s">
        <v>24</v>
      </c>
      <c r="H7" s="41" t="s">
        <v>12</v>
      </c>
      <c r="I7" s="48" t="s">
        <v>8</v>
      </c>
      <c r="J7" s="41" t="s">
        <v>10</v>
      </c>
      <c r="K7" s="41" t="s">
        <v>28</v>
      </c>
      <c r="L7" s="41" t="s">
        <v>29</v>
      </c>
      <c r="M7" s="57" t="s">
        <v>27</v>
      </c>
      <c r="N7" s="44" t="s">
        <v>4</v>
      </c>
    </row>
    <row r="8" spans="1:15" ht="13.15" customHeight="1">
      <c r="A8" s="52"/>
      <c r="B8" s="55"/>
      <c r="C8" s="42"/>
      <c r="D8" s="42"/>
      <c r="E8" s="42"/>
      <c r="F8" s="42"/>
      <c r="G8" s="42"/>
      <c r="H8" s="42"/>
      <c r="I8" s="49"/>
      <c r="J8" s="42"/>
      <c r="K8" s="42"/>
      <c r="L8" s="42"/>
      <c r="M8" s="58"/>
      <c r="N8" s="45"/>
    </row>
    <row r="9" spans="1:15" ht="117.75" customHeight="1" thickBot="1">
      <c r="A9" s="53"/>
      <c r="B9" s="56"/>
      <c r="C9" s="43"/>
      <c r="D9" s="43"/>
      <c r="E9" s="43"/>
      <c r="F9" s="43"/>
      <c r="G9" s="43"/>
      <c r="H9" s="43"/>
      <c r="I9" s="50"/>
      <c r="J9" s="43"/>
      <c r="K9" s="43"/>
      <c r="L9" s="43"/>
      <c r="M9" s="59"/>
      <c r="N9" s="46"/>
    </row>
    <row r="10" spans="1:15" ht="219" customHeight="1">
      <c r="A10" s="16"/>
      <c r="B10" s="17"/>
      <c r="C10" s="17"/>
      <c r="D10" s="38" t="s">
        <v>14</v>
      </c>
      <c r="E10" s="21" t="s">
        <v>13</v>
      </c>
      <c r="F10" s="19" t="s">
        <v>16</v>
      </c>
      <c r="G10" s="21">
        <v>15</v>
      </c>
      <c r="H10" s="21">
        <v>15</v>
      </c>
      <c r="I10" s="21" t="s">
        <v>18</v>
      </c>
      <c r="J10" s="18">
        <v>1300</v>
      </c>
      <c r="K10" s="18">
        <f t="shared" ref="K10:K11" si="0">J10*H10</f>
        <v>19500</v>
      </c>
      <c r="L10" s="18">
        <f t="shared" ref="L10:L12" si="1">K10*1.18</f>
        <v>23010</v>
      </c>
      <c r="M10" s="21" t="s">
        <v>23</v>
      </c>
      <c r="N10" s="30" t="s">
        <v>11</v>
      </c>
    </row>
    <row r="11" spans="1:15" ht="249" customHeight="1" thickBot="1">
      <c r="A11" s="31">
        <v>3</v>
      </c>
      <c r="B11" s="32"/>
      <c r="C11" s="32"/>
      <c r="D11" s="33" t="s">
        <v>15</v>
      </c>
      <c r="E11" s="34" t="s">
        <v>13</v>
      </c>
      <c r="F11" s="35" t="s">
        <v>20</v>
      </c>
      <c r="G11" s="34">
        <v>368</v>
      </c>
      <c r="H11" s="34">
        <v>368</v>
      </c>
      <c r="I11" s="34" t="s">
        <v>17</v>
      </c>
      <c r="J11" s="36">
        <v>392.16</v>
      </c>
      <c r="K11" s="36">
        <f t="shared" si="0"/>
        <v>144314.88</v>
      </c>
      <c r="L11" s="36">
        <f t="shared" si="1"/>
        <v>170291.55840000001</v>
      </c>
      <c r="M11" s="34" t="s">
        <v>23</v>
      </c>
      <c r="N11" s="37" t="s">
        <v>11</v>
      </c>
    </row>
    <row r="12" spans="1:15" ht="12.75" customHeight="1">
      <c r="A12" s="22"/>
      <c r="B12" s="23"/>
      <c r="C12" s="23"/>
      <c r="D12" s="24"/>
      <c r="E12" s="22"/>
      <c r="F12" s="25"/>
      <c r="G12" s="26"/>
      <c r="H12" s="26"/>
      <c r="I12" s="26"/>
      <c r="J12" s="27"/>
      <c r="K12" s="28">
        <f>SUM(K10:K11)</f>
        <v>163814.88</v>
      </c>
      <c r="L12" s="29">
        <f t="shared" si="1"/>
        <v>193301.55840000001</v>
      </c>
      <c r="M12" s="30"/>
      <c r="N12" s="30"/>
    </row>
    <row r="13" spans="1:15" ht="18.75" customHeight="1" thickBot="1">
      <c r="I13" s="60" t="s">
        <v>2</v>
      </c>
      <c r="J13" s="60"/>
      <c r="K13" s="60"/>
      <c r="L13" s="15">
        <f>L12-K12</f>
        <v>29486.678400000004</v>
      </c>
      <c r="M13" s="3" t="s">
        <v>3</v>
      </c>
      <c r="N13" s="3" t="s">
        <v>3</v>
      </c>
    </row>
    <row r="15" spans="1:15" ht="30.75" customHeight="1">
      <c r="B15" s="62" t="s">
        <v>21</v>
      </c>
      <c r="C15" s="62"/>
      <c r="D15" s="62"/>
      <c r="E15" s="62"/>
    </row>
    <row r="16" spans="1:15" ht="59.25" customHeight="1">
      <c r="B16" s="62" t="s">
        <v>22</v>
      </c>
      <c r="C16" s="62"/>
      <c r="D16" s="62"/>
      <c r="E16" s="13"/>
      <c r="F16" s="13"/>
      <c r="G16" s="13"/>
      <c r="H16" s="13"/>
      <c r="I16" s="13"/>
      <c r="J16" s="13"/>
      <c r="K16" s="13"/>
      <c r="L16" s="7"/>
      <c r="M16" s="7"/>
      <c r="N16" s="7"/>
    </row>
    <row r="17" spans="2:15" s="5" customFormat="1" ht="17.25" customHeight="1"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4"/>
      <c r="M17" s="12"/>
      <c r="N17" s="4"/>
      <c r="O17" s="6"/>
    </row>
  </sheetData>
  <mergeCells count="22">
    <mergeCell ref="I13:K13"/>
    <mergeCell ref="E7:E9"/>
    <mergeCell ref="H7:H9"/>
    <mergeCell ref="B17:K17"/>
    <mergeCell ref="G7:G9"/>
    <mergeCell ref="B16:D16"/>
    <mergeCell ref="F7:F9"/>
    <mergeCell ref="B15:E15"/>
    <mergeCell ref="D7:D9"/>
    <mergeCell ref="C7:C9"/>
    <mergeCell ref="L1:N1"/>
    <mergeCell ref="L3:N3"/>
    <mergeCell ref="L7:L9"/>
    <mergeCell ref="J2:N2"/>
    <mergeCell ref="N7:N9"/>
    <mergeCell ref="A5:N5"/>
    <mergeCell ref="K7:K9"/>
    <mergeCell ref="I7:I9"/>
    <mergeCell ref="A7:A9"/>
    <mergeCell ref="B7:B9"/>
    <mergeCell ref="M7:M9"/>
    <mergeCell ref="J7:J9"/>
  </mergeCells>
  <phoneticPr fontId="1" type="noConversion"/>
  <pageMargins left="0.23622047244094491" right="0.15748031496062992" top="0.51181102362204722" bottom="0.31496062992125984" header="0.15748031496062992" footer="0.15748031496062992"/>
  <pageSetup paperSize="9" scale="58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Фаррахова Эльвера Римовна</cp:lastModifiedBy>
  <cp:lastPrinted>2016-03-15T11:18:49Z</cp:lastPrinted>
  <dcterms:created xsi:type="dcterms:W3CDTF">2006-12-21T12:23:27Z</dcterms:created>
  <dcterms:modified xsi:type="dcterms:W3CDTF">2016-03-16T06:36:30Z</dcterms:modified>
</cp:coreProperties>
</file>